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20" yWindow="128" windowWidth="29430" windowHeight="8198"/>
  </bookViews>
  <sheets>
    <sheet name="MAIN" sheetId="1" r:id="rId1"/>
    <sheet name="test mF" sheetId="2" r:id="rId2"/>
    <sheet name="mF0.6" sheetId="3" r:id="rId3"/>
    <sheet name="mF0.4" sheetId="4" r:id="rId4"/>
    <sheet name="mF0.5" sheetId="5" r:id="rId5"/>
  </sheets>
  <calcPr calcId="144525"/>
</workbook>
</file>

<file path=xl/calcChain.xml><?xml version="1.0" encoding="utf-8"?>
<calcChain xmlns="http://schemas.openxmlformats.org/spreadsheetml/2006/main">
  <c r="F47" i="1" l="1"/>
  <c r="G42" i="1"/>
  <c r="G41" i="1"/>
  <c r="G40" i="1"/>
  <c r="G39" i="1"/>
  <c r="G38" i="1"/>
  <c r="G37" i="1"/>
  <c r="G36" i="1"/>
  <c r="G35" i="1"/>
  <c r="G34" i="1"/>
  <c r="F55" i="1"/>
  <c r="F54" i="1"/>
  <c r="F53" i="1"/>
  <c r="F52" i="1"/>
  <c r="F51" i="1"/>
  <c r="F50" i="1"/>
  <c r="F49" i="1"/>
  <c r="F48" i="1"/>
  <c r="I21" i="1"/>
  <c r="H21" i="1"/>
  <c r="G21" i="1"/>
</calcChain>
</file>

<file path=xl/sharedStrings.xml><?xml version="1.0" encoding="utf-8"?>
<sst xmlns="http://schemas.openxmlformats.org/spreadsheetml/2006/main" count="58" uniqueCount="29">
  <si>
    <t>HzR</t>
  </si>
  <si>
    <t>mF</t>
  </si>
  <si>
    <t>Survivors</t>
  </si>
  <si>
    <t>End Gen</t>
  </si>
  <si>
    <t>10th Trans</t>
  </si>
  <si>
    <t>20th Trans</t>
  </si>
  <si>
    <t>R0</t>
  </si>
  <si>
    <t>30th</t>
  </si>
  <si>
    <t>40th</t>
  </si>
  <si>
    <t>50th</t>
  </si>
  <si>
    <t>60th</t>
  </si>
  <si>
    <t>70th</t>
  </si>
  <si>
    <t>90th</t>
  </si>
  <si>
    <t>80th</t>
  </si>
  <si>
    <t>last</t>
  </si>
  <si>
    <t>25th</t>
  </si>
  <si>
    <t>75th</t>
  </si>
  <si>
    <t>5th</t>
  </si>
  <si>
    <t>end</t>
  </si>
  <si>
    <t>Contact Trace</t>
  </si>
  <si>
    <t>avg</t>
  </si>
  <si>
    <t>Not Infected</t>
  </si>
  <si>
    <t>Days Following</t>
  </si>
  <si>
    <t>Days Following = Days Following T0 = infection</t>
  </si>
  <si>
    <t>Contact Trace =  interval between onset of symptoms and isolation from population</t>
  </si>
  <si>
    <t>mF1.0</t>
  </si>
  <si>
    <t>mF0.6</t>
  </si>
  <si>
    <t>Case Days</t>
  </si>
  <si>
    <t>HzR=5 mF=1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</si>
</sst>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2" fontId="0" fillId="0" borderId="0" xfId="0" applyNumberFormat="1" applyAlignment="1">
      <alignment horizontal="center"/>
    </xf>
    <xf numFmtId="2" fontId="0" fillId="2" borderId="0" xfId="0" applyNumberFormat="1" applyFill="1" applyAlignment="1">
      <alignment horizontal="center"/>
    </xf>
    <xf numFmtId="0" fontId="0" fillId="3" borderId="0" xfId="0" applyFill="1" applyAlignment="1">
      <alignment horizontal="center"/>
    </xf>
    <xf numFmtId="0" fontId="0" fillId="4" borderId="0" xfId="0" applyFill="1" applyAlignment="1">
      <alignment horizontal="center"/>
    </xf>
    <xf numFmtId="2" fontId="0" fillId="4" borderId="0" xfId="0" applyNumberFormat="1" applyFill="1" applyAlignment="1">
      <alignment horizontal="center"/>
    </xf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400"/>
              <a:t>Effect</a:t>
            </a:r>
            <a:r>
              <a:rPr lang="en-US" sz="1400" baseline="0"/>
              <a:t> on R0 of Epidemic     </a:t>
            </a:r>
            <a:r>
              <a:rPr lang="en-US" sz="1000" b="0" i="0" u="none" strike="noStrike" baseline="0">
                <a:effectLst/>
              </a:rPr>
              <a:t>HzR=5 mF=1.0                  </a:t>
            </a:r>
            <a:endParaRPr lang="en-US" sz="1000"/>
          </a:p>
        </c:rich>
      </c:tx>
      <c:layout>
        <c:manualLayout>
          <c:xMode val="edge"/>
          <c:yMode val="edge"/>
          <c:x val="0.26769444444444446"/>
          <c:y val="4.6296296296296294E-2"/>
        </c:manualLayout>
      </c:layout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MAIN!$H$33</c:f>
              <c:strCache>
                <c:ptCount val="1"/>
                <c:pt idx="0">
                  <c:v>R0</c:v>
                </c:pt>
              </c:strCache>
            </c:strRef>
          </c:tx>
          <c:spPr>
            <a:ln w="28575">
              <a:noFill/>
            </a:ln>
          </c:spPr>
          <c:trendline>
            <c:trendlineType val="log"/>
            <c:dispRSqr val="0"/>
            <c:dispEq val="0"/>
          </c:trendline>
          <c:xVal>
            <c:numRef>
              <c:f>MAIN!$A$34:$A$41</c:f>
              <c:numCache>
                <c:formatCode>0.00</c:formatCode>
                <c:ptCount val="8"/>
                <c:pt idx="0">
                  <c:v>1</c:v>
                </c:pt>
                <c:pt idx="1">
                  <c:v>1.8</c:v>
                </c:pt>
                <c:pt idx="2">
                  <c:v>2.8</c:v>
                </c:pt>
                <c:pt idx="3">
                  <c:v>3.8</c:v>
                </c:pt>
                <c:pt idx="4">
                  <c:v>4.8</c:v>
                </c:pt>
                <c:pt idx="5">
                  <c:v>5.8</c:v>
                </c:pt>
                <c:pt idx="6">
                  <c:v>6.8</c:v>
                </c:pt>
                <c:pt idx="7">
                  <c:v>8</c:v>
                </c:pt>
              </c:numCache>
            </c:numRef>
          </c:xVal>
          <c:yVal>
            <c:numRef>
              <c:f>MAIN!$H$34:$H$41</c:f>
              <c:numCache>
                <c:formatCode>General</c:formatCode>
                <c:ptCount val="8"/>
                <c:pt idx="0" formatCode="0.00">
                  <c:v>1.2642857142857142</c:v>
                </c:pt>
                <c:pt idx="1">
                  <c:v>1.7</c:v>
                </c:pt>
                <c:pt idx="2">
                  <c:v>1.69</c:v>
                </c:pt>
                <c:pt idx="3">
                  <c:v>1.87</c:v>
                </c:pt>
                <c:pt idx="4">
                  <c:v>1.95</c:v>
                </c:pt>
                <c:pt idx="5">
                  <c:v>1.94</c:v>
                </c:pt>
                <c:pt idx="6">
                  <c:v>1.96</c:v>
                </c:pt>
                <c:pt idx="7">
                  <c:v>2.02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4335488"/>
        <c:axId val="154333952"/>
      </c:scatterChart>
      <c:valAx>
        <c:axId val="1543354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Days After</a:t>
                </a:r>
                <a:r>
                  <a:rPr lang="en-US" baseline="0"/>
                  <a:t> Symptom Onset for Isolation</a:t>
                </a:r>
                <a:endParaRPr lang="en-US"/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54333952"/>
        <c:crosses val="autoZero"/>
        <c:crossBetween val="midCat"/>
      </c:valAx>
      <c:valAx>
        <c:axId val="154333952"/>
        <c:scaling>
          <c:orientation val="minMax"/>
          <c:max val="2.2000000000000002"/>
          <c:min val="1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en-US"/>
                  <a:t>R0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54335488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MAIN!$H$33</c:f>
              <c:strCache>
                <c:ptCount val="1"/>
                <c:pt idx="0">
                  <c:v>R0</c:v>
                </c:pt>
              </c:strCache>
            </c:strRef>
          </c:tx>
          <c:xVal>
            <c:numRef>
              <c:f>MAIN!$A$34:$A$41</c:f>
              <c:numCache>
                <c:formatCode>0.00</c:formatCode>
                <c:ptCount val="8"/>
                <c:pt idx="0">
                  <c:v>1</c:v>
                </c:pt>
                <c:pt idx="1">
                  <c:v>1.8</c:v>
                </c:pt>
                <c:pt idx="2">
                  <c:v>2.8</c:v>
                </c:pt>
                <c:pt idx="3">
                  <c:v>3.8</c:v>
                </c:pt>
                <c:pt idx="4">
                  <c:v>4.8</c:v>
                </c:pt>
                <c:pt idx="5">
                  <c:v>5.8</c:v>
                </c:pt>
                <c:pt idx="6">
                  <c:v>6.8</c:v>
                </c:pt>
                <c:pt idx="7">
                  <c:v>8</c:v>
                </c:pt>
              </c:numCache>
            </c:numRef>
          </c:xVal>
          <c:yVal>
            <c:numRef>
              <c:f>MAIN!$H$34:$H$41</c:f>
              <c:numCache>
                <c:formatCode>General</c:formatCode>
                <c:ptCount val="8"/>
                <c:pt idx="0" formatCode="0.00">
                  <c:v>1.2642857142857142</c:v>
                </c:pt>
                <c:pt idx="1">
                  <c:v>1.7</c:v>
                </c:pt>
                <c:pt idx="2">
                  <c:v>1.69</c:v>
                </c:pt>
                <c:pt idx="3">
                  <c:v>1.87</c:v>
                </c:pt>
                <c:pt idx="4">
                  <c:v>1.95</c:v>
                </c:pt>
                <c:pt idx="5">
                  <c:v>1.94</c:v>
                </c:pt>
                <c:pt idx="6">
                  <c:v>1.96</c:v>
                </c:pt>
                <c:pt idx="7">
                  <c:v>2.02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MAIN!$I$33</c:f>
              <c:strCache>
                <c:ptCount val="1"/>
                <c:pt idx="0">
                  <c:v>End Gen</c:v>
                </c:pt>
              </c:strCache>
            </c:strRef>
          </c:tx>
          <c:xVal>
            <c:numRef>
              <c:f>MAIN!$A$34:$A$41</c:f>
              <c:numCache>
                <c:formatCode>0.00</c:formatCode>
                <c:ptCount val="8"/>
                <c:pt idx="0">
                  <c:v>1</c:v>
                </c:pt>
                <c:pt idx="1">
                  <c:v>1.8</c:v>
                </c:pt>
                <c:pt idx="2">
                  <c:v>2.8</c:v>
                </c:pt>
                <c:pt idx="3">
                  <c:v>3.8</c:v>
                </c:pt>
                <c:pt idx="4">
                  <c:v>4.8</c:v>
                </c:pt>
                <c:pt idx="5">
                  <c:v>5.8</c:v>
                </c:pt>
                <c:pt idx="6">
                  <c:v>6.8</c:v>
                </c:pt>
                <c:pt idx="7">
                  <c:v>8</c:v>
                </c:pt>
              </c:numCache>
            </c:numRef>
          </c:xVal>
          <c:yVal>
            <c:numRef>
              <c:f>MAIN!$I$34:$I$41</c:f>
              <c:numCache>
                <c:formatCode>General</c:formatCode>
                <c:ptCount val="8"/>
                <c:pt idx="0" formatCode="0.00">
                  <c:v>629.57142857142856</c:v>
                </c:pt>
                <c:pt idx="1">
                  <c:v>1711</c:v>
                </c:pt>
                <c:pt idx="2">
                  <c:v>1314</c:v>
                </c:pt>
                <c:pt idx="3">
                  <c:v>1576</c:v>
                </c:pt>
                <c:pt idx="4">
                  <c:v>1338</c:v>
                </c:pt>
                <c:pt idx="5">
                  <c:v>1372</c:v>
                </c:pt>
                <c:pt idx="6">
                  <c:v>1248</c:v>
                </c:pt>
                <c:pt idx="7">
                  <c:v>1114</c:v>
                </c:pt>
              </c:numCache>
            </c:numRef>
          </c:yVal>
          <c:smooth val="1"/>
        </c:ser>
        <c:ser>
          <c:idx val="2"/>
          <c:order val="2"/>
          <c:tx>
            <c:strRef>
              <c:f>MAIN!$J$33</c:f>
              <c:strCache>
                <c:ptCount val="1"/>
                <c:pt idx="0">
                  <c:v>Contact Trace</c:v>
                </c:pt>
              </c:strCache>
            </c:strRef>
          </c:tx>
          <c:marker>
            <c:symbol val="none"/>
          </c:marker>
          <c:xVal>
            <c:numRef>
              <c:f>MAIN!$A$34:$A$41</c:f>
              <c:numCache>
                <c:formatCode>0.00</c:formatCode>
                <c:ptCount val="8"/>
                <c:pt idx="0">
                  <c:v>1</c:v>
                </c:pt>
                <c:pt idx="1">
                  <c:v>1.8</c:v>
                </c:pt>
                <c:pt idx="2">
                  <c:v>2.8</c:v>
                </c:pt>
                <c:pt idx="3">
                  <c:v>3.8</c:v>
                </c:pt>
                <c:pt idx="4">
                  <c:v>4.8</c:v>
                </c:pt>
                <c:pt idx="5">
                  <c:v>5.8</c:v>
                </c:pt>
                <c:pt idx="6">
                  <c:v>6.8</c:v>
                </c:pt>
                <c:pt idx="7">
                  <c:v>8</c:v>
                </c:pt>
              </c:numCache>
            </c:numRef>
          </c:xVal>
          <c:yVal>
            <c:numRef>
              <c:f>MAIN!$J$34:$J$41</c:f>
              <c:numCache>
                <c:formatCode>0.00</c:formatCode>
                <c:ptCount val="8"/>
                <c:pt idx="0">
                  <c:v>1</c:v>
                </c:pt>
                <c:pt idx="1">
                  <c:v>1.8</c:v>
                </c:pt>
                <c:pt idx="2">
                  <c:v>2.8</c:v>
                </c:pt>
                <c:pt idx="3">
                  <c:v>3.8</c:v>
                </c:pt>
                <c:pt idx="4">
                  <c:v>4.8</c:v>
                </c:pt>
                <c:pt idx="5">
                  <c:v>5.8</c:v>
                </c:pt>
                <c:pt idx="6">
                  <c:v>6.8</c:v>
                </c:pt>
                <c:pt idx="7">
                  <c:v>8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0926464"/>
        <c:axId val="153922176"/>
      </c:scatterChart>
      <c:valAx>
        <c:axId val="1709264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CA"/>
                  <a:t>Contact Trace in Days After Symptom Onset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53922176"/>
        <c:crosses val="autoZero"/>
        <c:crossBetween val="midCat"/>
      </c:valAx>
      <c:valAx>
        <c:axId val="153922176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en-CA"/>
                  <a:t>UnInfected</a:t>
                </a:r>
              </a:p>
              <a:p>
                <a:pPr>
                  <a:defRPr/>
                </a:pPr>
                <a:r>
                  <a:rPr lang="en-CA"/>
                  <a:t>per</a:t>
                </a:r>
                <a:r>
                  <a:rPr lang="en-CA" baseline="0"/>
                  <a:t> 100</a:t>
                </a:r>
                <a:endParaRPr lang="en-CA"/>
              </a:p>
            </c:rich>
          </c:tx>
          <c:layout>
            <c:manualLayout>
              <c:xMode val="edge"/>
              <c:yMode val="edge"/>
              <c:x val="1.6666666666666666E-2"/>
              <c:y val="0.35517534266550022"/>
            </c:manualLayout>
          </c:layout>
          <c:overlay val="0"/>
        </c:title>
        <c:numFmt formatCode="0.00" sourceLinked="1"/>
        <c:majorTickMark val="out"/>
        <c:minorTickMark val="none"/>
        <c:tickLblPos val="nextTo"/>
        <c:crossAx val="170926464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600"/>
              <a:t>#</a:t>
            </a:r>
            <a:r>
              <a:rPr lang="en-US" sz="1400" baseline="0"/>
              <a:t> Susceptible at End          </a:t>
            </a:r>
            <a:r>
              <a:rPr lang="en-US" sz="1000" b="0" baseline="0"/>
              <a:t>HzR=5 mF=1.0                  </a:t>
            </a:r>
            <a:endParaRPr lang="en-US" sz="1000" b="0"/>
          </a:p>
        </c:rich>
      </c:tx>
      <c:layout>
        <c:manualLayout>
          <c:xMode val="edge"/>
          <c:yMode val="edge"/>
          <c:x val="0.31507633420822395"/>
          <c:y val="3.2407407407407406E-2"/>
        </c:manualLayout>
      </c:layout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MAIN!$G$46</c:f>
              <c:strCache>
                <c:ptCount val="1"/>
                <c:pt idx="0">
                  <c:v>Not Infected</c:v>
                </c:pt>
              </c:strCache>
            </c:strRef>
          </c:tx>
          <c:spPr>
            <a:ln w="28575">
              <a:noFill/>
            </a:ln>
          </c:spPr>
          <c:trendline>
            <c:trendlineType val="poly"/>
            <c:order val="2"/>
            <c:dispRSqr val="0"/>
            <c:dispEq val="0"/>
          </c:trendline>
          <c:xVal>
            <c:numRef>
              <c:f>MAIN!$F$47:$F$55</c:f>
              <c:numCache>
                <c:formatCode>0.00</c:formatCode>
                <c:ptCount val="9"/>
                <c:pt idx="0">
                  <c:v>13.2</c:v>
                </c:pt>
                <c:pt idx="1">
                  <c:v>12</c:v>
                </c:pt>
                <c:pt idx="2">
                  <c:v>11</c:v>
                </c:pt>
                <c:pt idx="3">
                  <c:v>10</c:v>
                </c:pt>
                <c:pt idx="4">
                  <c:v>9</c:v>
                </c:pt>
                <c:pt idx="5">
                  <c:v>8</c:v>
                </c:pt>
                <c:pt idx="6">
                  <c:v>7</c:v>
                </c:pt>
                <c:pt idx="7">
                  <c:v>6.2</c:v>
                </c:pt>
                <c:pt idx="8">
                  <c:v>5.7</c:v>
                </c:pt>
              </c:numCache>
            </c:numRef>
          </c:xVal>
          <c:yVal>
            <c:numRef>
              <c:f>MAIN!$G$47:$G$55</c:f>
              <c:numCache>
                <c:formatCode>General</c:formatCode>
                <c:ptCount val="9"/>
                <c:pt idx="0">
                  <c:v>1</c:v>
                </c:pt>
                <c:pt idx="1">
                  <c:v>4</c:v>
                </c:pt>
                <c:pt idx="2">
                  <c:v>4</c:v>
                </c:pt>
                <c:pt idx="3">
                  <c:v>13</c:v>
                </c:pt>
                <c:pt idx="4">
                  <c:v>15</c:v>
                </c:pt>
                <c:pt idx="5">
                  <c:v>28</c:v>
                </c:pt>
                <c:pt idx="6">
                  <c:v>26</c:v>
                </c:pt>
                <c:pt idx="7">
                  <c:v>77</c:v>
                </c:pt>
                <c:pt idx="8">
                  <c:v>80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3732480"/>
        <c:axId val="183730560"/>
      </c:scatterChart>
      <c:valAx>
        <c:axId val="183732480"/>
        <c:scaling>
          <c:orientation val="minMax"/>
          <c:min val="5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CA"/>
                  <a:t>Isolation</a:t>
                </a:r>
                <a:r>
                  <a:rPr lang="en-CA" baseline="0"/>
                  <a:t> at Days after Infection</a:t>
                </a:r>
                <a:endParaRPr lang="en-CA"/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183730560"/>
        <c:crosses val="autoZero"/>
        <c:crossBetween val="midCat"/>
      </c:valAx>
      <c:valAx>
        <c:axId val="1837305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83732480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400"/>
              <a:t>Effect on R0 in Trials                  </a:t>
            </a:r>
            <a:r>
              <a:rPr lang="en-US" sz="1000" b="0"/>
              <a:t>HzR=5 mF=1.0</a:t>
            </a:r>
          </a:p>
        </c:rich>
      </c:tx>
      <c:layout>
        <c:manualLayout>
          <c:xMode val="edge"/>
          <c:yMode val="edge"/>
          <c:x val="0.21090966754155729"/>
          <c:y val="5.5555555555555552E-2"/>
        </c:manualLayout>
      </c:layout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MAIN!$H$33</c:f>
              <c:strCache>
                <c:ptCount val="1"/>
                <c:pt idx="0">
                  <c:v>R0</c:v>
                </c:pt>
              </c:strCache>
            </c:strRef>
          </c:tx>
          <c:spPr>
            <a:ln w="28575">
              <a:noFill/>
            </a:ln>
          </c:spPr>
          <c:trendline>
            <c:trendlineType val="poly"/>
            <c:order val="2"/>
            <c:dispRSqr val="0"/>
            <c:dispEq val="0"/>
          </c:trendline>
          <c:xVal>
            <c:numRef>
              <c:f>MAIN!$G$34:$G$41</c:f>
              <c:numCache>
                <c:formatCode>0.00</c:formatCode>
                <c:ptCount val="8"/>
                <c:pt idx="0">
                  <c:v>6.2</c:v>
                </c:pt>
                <c:pt idx="1">
                  <c:v>7</c:v>
                </c:pt>
                <c:pt idx="2">
                  <c:v>8</c:v>
                </c:pt>
                <c:pt idx="3">
                  <c:v>9</c:v>
                </c:pt>
                <c:pt idx="4">
                  <c:v>10</c:v>
                </c:pt>
                <c:pt idx="5">
                  <c:v>11</c:v>
                </c:pt>
                <c:pt idx="6">
                  <c:v>12</c:v>
                </c:pt>
                <c:pt idx="7">
                  <c:v>13.2</c:v>
                </c:pt>
              </c:numCache>
            </c:numRef>
          </c:xVal>
          <c:yVal>
            <c:numRef>
              <c:f>MAIN!$H$34:$H$41</c:f>
              <c:numCache>
                <c:formatCode>General</c:formatCode>
                <c:ptCount val="8"/>
                <c:pt idx="0" formatCode="0.00">
                  <c:v>1.2642857142857142</c:v>
                </c:pt>
                <c:pt idx="1">
                  <c:v>1.7</c:v>
                </c:pt>
                <c:pt idx="2">
                  <c:v>1.69</c:v>
                </c:pt>
                <c:pt idx="3">
                  <c:v>1.87</c:v>
                </c:pt>
                <c:pt idx="4">
                  <c:v>1.95</c:v>
                </c:pt>
                <c:pt idx="5">
                  <c:v>1.94</c:v>
                </c:pt>
                <c:pt idx="6">
                  <c:v>1.96</c:v>
                </c:pt>
                <c:pt idx="7">
                  <c:v>2.02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7179648"/>
        <c:axId val="197178112"/>
      </c:scatterChart>
      <c:valAx>
        <c:axId val="197179648"/>
        <c:scaling>
          <c:orientation val="minMax"/>
          <c:max val="14"/>
          <c:min val="5"/>
        </c:scaling>
        <c:delete val="0"/>
        <c:axPos val="b"/>
        <c:numFmt formatCode="0.00" sourceLinked="1"/>
        <c:majorTickMark val="out"/>
        <c:minorTickMark val="none"/>
        <c:tickLblPos val="nextTo"/>
        <c:crossAx val="197178112"/>
        <c:crosses val="autoZero"/>
        <c:crossBetween val="midCat"/>
      </c:valAx>
      <c:valAx>
        <c:axId val="197178112"/>
        <c:scaling>
          <c:orientation val="minMax"/>
          <c:max val="2.2000000000000002"/>
          <c:min val="1.1000000000000001"/>
        </c:scaling>
        <c:delete val="0"/>
        <c:axPos val="l"/>
        <c:majorGridlines/>
        <c:numFmt formatCode="0.00" sourceLinked="1"/>
        <c:majorTickMark val="out"/>
        <c:minorTickMark val="none"/>
        <c:tickLblPos val="nextTo"/>
        <c:crossAx val="197179648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13" Type="http://schemas.openxmlformats.org/officeDocument/2006/relationships/image" Target="../media/image70.png"/><Relationship Id="rId3" Type="http://schemas.openxmlformats.org/officeDocument/2006/relationships/image" Target="../media/image60.png"/><Relationship Id="rId7" Type="http://schemas.openxmlformats.org/officeDocument/2006/relationships/image" Target="../media/image64.png"/><Relationship Id="rId12" Type="http://schemas.openxmlformats.org/officeDocument/2006/relationships/image" Target="../media/image69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1" Type="http://schemas.openxmlformats.org/officeDocument/2006/relationships/image" Target="../media/image68.png"/><Relationship Id="rId5" Type="http://schemas.openxmlformats.org/officeDocument/2006/relationships/image" Target="../media/image62.png"/><Relationship Id="rId10" Type="http://schemas.openxmlformats.org/officeDocument/2006/relationships/image" Target="../media/image67.png"/><Relationship Id="rId4" Type="http://schemas.openxmlformats.org/officeDocument/2006/relationships/image" Target="../media/image61.png"/><Relationship Id="rId9" Type="http://schemas.openxmlformats.org/officeDocument/2006/relationships/image" Target="../media/image66.png"/><Relationship Id="rId14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226218</xdr:colOff>
      <xdr:row>88</xdr:row>
      <xdr:rowOff>11906</xdr:rowOff>
    </xdr:from>
    <xdr:to>
      <xdr:col>9</xdr:col>
      <xdr:colOff>478630</xdr:colOff>
      <xdr:row>103</xdr:row>
      <xdr:rowOff>40481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21</xdr:col>
      <xdr:colOff>621506</xdr:colOff>
      <xdr:row>24</xdr:row>
      <xdr:rowOff>173831</xdr:rowOff>
    </xdr:from>
    <xdr:to>
      <xdr:col>29</xdr:col>
      <xdr:colOff>11906</xdr:colOff>
      <xdr:row>40</xdr:row>
      <xdr:rowOff>21431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716756</xdr:colOff>
      <xdr:row>69</xdr:row>
      <xdr:rowOff>47625</xdr:rowOff>
    </xdr:from>
    <xdr:to>
      <xdr:col>10</xdr:col>
      <xdr:colOff>97631</xdr:colOff>
      <xdr:row>84</xdr:row>
      <xdr:rowOff>76200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45243</xdr:colOff>
      <xdr:row>47</xdr:row>
      <xdr:rowOff>109537</xdr:rowOff>
    </xdr:from>
    <xdr:to>
      <xdr:col>13</xdr:col>
      <xdr:colOff>283368</xdr:colOff>
      <xdr:row>62</xdr:row>
      <xdr:rowOff>138112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13</xdr:col>
      <xdr:colOff>28627</xdr:colOff>
      <xdr:row>28</xdr:row>
      <xdr:rowOff>161962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5400" y="180975"/>
          <a:ext cx="7153327" cy="504828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13</xdr:col>
      <xdr:colOff>19102</xdr:colOff>
      <xdr:row>58</xdr:row>
      <xdr:rowOff>152437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5400" y="5610225"/>
          <a:ext cx="7143802" cy="5038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13</xdr:col>
      <xdr:colOff>19102</xdr:colOff>
      <xdr:row>88</xdr:row>
      <xdr:rowOff>133387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5400" y="11039475"/>
          <a:ext cx="7143802" cy="50197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13</xdr:col>
      <xdr:colOff>47677</xdr:colOff>
      <xdr:row>119</xdr:row>
      <xdr:rowOff>37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95400" y="16468725"/>
          <a:ext cx="7172377" cy="506733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121</xdr:row>
      <xdr:rowOff>0</xdr:rowOff>
    </xdr:from>
    <xdr:to>
      <xdr:col>13</xdr:col>
      <xdr:colOff>38152</xdr:colOff>
      <xdr:row>148</xdr:row>
      <xdr:rowOff>171487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5400" y="21897975"/>
          <a:ext cx="7162852" cy="50578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151</xdr:row>
      <xdr:rowOff>0</xdr:rowOff>
    </xdr:from>
    <xdr:to>
      <xdr:col>13</xdr:col>
      <xdr:colOff>38152</xdr:colOff>
      <xdr:row>178</xdr:row>
      <xdr:rowOff>171487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95400" y="27327225"/>
          <a:ext cx="7162852" cy="50578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181</xdr:row>
      <xdr:rowOff>0</xdr:rowOff>
    </xdr:from>
    <xdr:to>
      <xdr:col>13</xdr:col>
      <xdr:colOff>57203</xdr:colOff>
      <xdr:row>209</xdr:row>
      <xdr:rowOff>37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95400" y="32756475"/>
          <a:ext cx="7181903" cy="506733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210</xdr:row>
      <xdr:rowOff>0</xdr:rowOff>
    </xdr:from>
    <xdr:to>
      <xdr:col>13</xdr:col>
      <xdr:colOff>66728</xdr:colOff>
      <xdr:row>237</xdr:row>
      <xdr:rowOff>152437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5400" y="38004750"/>
          <a:ext cx="7191428" cy="5038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240</xdr:row>
      <xdr:rowOff>0</xdr:rowOff>
    </xdr:from>
    <xdr:to>
      <xdr:col>13</xdr:col>
      <xdr:colOff>38152</xdr:colOff>
      <xdr:row>267</xdr:row>
      <xdr:rowOff>161962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5400" y="43434000"/>
          <a:ext cx="7162852" cy="504828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269</xdr:row>
      <xdr:rowOff>0</xdr:rowOff>
    </xdr:from>
    <xdr:to>
      <xdr:col>13</xdr:col>
      <xdr:colOff>38152</xdr:colOff>
      <xdr:row>296</xdr:row>
      <xdr:rowOff>171487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95400" y="48682275"/>
          <a:ext cx="7162852" cy="50578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328</xdr:row>
      <xdr:rowOff>0</xdr:rowOff>
    </xdr:from>
    <xdr:to>
      <xdr:col>13</xdr:col>
      <xdr:colOff>19102</xdr:colOff>
      <xdr:row>355</xdr:row>
      <xdr:rowOff>171487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95400" y="59359800"/>
          <a:ext cx="7143802" cy="50578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358</xdr:row>
      <xdr:rowOff>0</xdr:rowOff>
    </xdr:from>
    <xdr:to>
      <xdr:col>13</xdr:col>
      <xdr:colOff>38152</xdr:colOff>
      <xdr:row>385</xdr:row>
      <xdr:rowOff>161962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95400" y="64789050"/>
          <a:ext cx="7162852" cy="504828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388</xdr:row>
      <xdr:rowOff>0</xdr:rowOff>
    </xdr:from>
    <xdr:to>
      <xdr:col>13</xdr:col>
      <xdr:colOff>38152</xdr:colOff>
      <xdr:row>415</xdr:row>
      <xdr:rowOff>161962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95400" y="70218300"/>
          <a:ext cx="7162852" cy="504828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417</xdr:row>
      <xdr:rowOff>0</xdr:rowOff>
    </xdr:from>
    <xdr:to>
      <xdr:col>13</xdr:col>
      <xdr:colOff>19102</xdr:colOff>
      <xdr:row>444</xdr:row>
      <xdr:rowOff>152437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95400" y="75466575"/>
          <a:ext cx="7143802" cy="5038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446</xdr:row>
      <xdr:rowOff>0</xdr:rowOff>
    </xdr:from>
    <xdr:to>
      <xdr:col>13</xdr:col>
      <xdr:colOff>47677</xdr:colOff>
      <xdr:row>474</xdr:row>
      <xdr:rowOff>19087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95400" y="80714850"/>
          <a:ext cx="7172377" cy="508638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475</xdr:row>
      <xdr:rowOff>0</xdr:rowOff>
    </xdr:from>
    <xdr:to>
      <xdr:col>13</xdr:col>
      <xdr:colOff>38152</xdr:colOff>
      <xdr:row>503</xdr:row>
      <xdr:rowOff>19087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95400" y="85963125"/>
          <a:ext cx="7162852" cy="508638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506</xdr:row>
      <xdr:rowOff>0</xdr:rowOff>
    </xdr:from>
    <xdr:to>
      <xdr:col>8</xdr:col>
      <xdr:colOff>533432</xdr:colOff>
      <xdr:row>516</xdr:row>
      <xdr:rowOff>171464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95400" y="91573350"/>
          <a:ext cx="4419632" cy="19812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519</xdr:row>
      <xdr:rowOff>0</xdr:rowOff>
    </xdr:from>
    <xdr:to>
      <xdr:col>8</xdr:col>
      <xdr:colOff>600108</xdr:colOff>
      <xdr:row>529</xdr:row>
      <xdr:rowOff>171464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95400" y="93926025"/>
          <a:ext cx="4486308" cy="19812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532</xdr:row>
      <xdr:rowOff>0</xdr:rowOff>
    </xdr:from>
    <xdr:to>
      <xdr:col>8</xdr:col>
      <xdr:colOff>533432</xdr:colOff>
      <xdr:row>543</xdr:row>
      <xdr:rowOff>9540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95400" y="96278700"/>
          <a:ext cx="4419632" cy="20002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545</xdr:row>
      <xdr:rowOff>0</xdr:rowOff>
    </xdr:from>
    <xdr:to>
      <xdr:col>8</xdr:col>
      <xdr:colOff>581058</xdr:colOff>
      <xdr:row>555</xdr:row>
      <xdr:rowOff>171464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95400" y="98631375"/>
          <a:ext cx="4467258" cy="19812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558</xdr:row>
      <xdr:rowOff>0</xdr:rowOff>
    </xdr:from>
    <xdr:to>
      <xdr:col>9</xdr:col>
      <xdr:colOff>190535</xdr:colOff>
      <xdr:row>568</xdr:row>
      <xdr:rowOff>171464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95400" y="100984050"/>
          <a:ext cx="4724435" cy="19812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571</xdr:row>
      <xdr:rowOff>0</xdr:rowOff>
    </xdr:from>
    <xdr:to>
      <xdr:col>9</xdr:col>
      <xdr:colOff>85759</xdr:colOff>
      <xdr:row>582</xdr:row>
      <xdr:rowOff>19065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95400" y="103336725"/>
          <a:ext cx="4619659" cy="20097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584</xdr:row>
      <xdr:rowOff>0</xdr:rowOff>
    </xdr:from>
    <xdr:to>
      <xdr:col>8</xdr:col>
      <xdr:colOff>628683</xdr:colOff>
      <xdr:row>594</xdr:row>
      <xdr:rowOff>152414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95400" y="105689400"/>
          <a:ext cx="4514883" cy="196216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596</xdr:row>
      <xdr:rowOff>0</xdr:rowOff>
    </xdr:from>
    <xdr:to>
      <xdr:col>8</xdr:col>
      <xdr:colOff>590583</xdr:colOff>
      <xdr:row>606</xdr:row>
      <xdr:rowOff>104789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95400" y="107861100"/>
          <a:ext cx="4476783" cy="19145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608</xdr:row>
      <xdr:rowOff>0</xdr:rowOff>
    </xdr:from>
    <xdr:to>
      <xdr:col>9</xdr:col>
      <xdr:colOff>123859</xdr:colOff>
      <xdr:row>619</xdr:row>
      <xdr:rowOff>85740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95400" y="110032800"/>
          <a:ext cx="4657759" cy="20764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621</xdr:row>
      <xdr:rowOff>0</xdr:rowOff>
    </xdr:from>
    <xdr:to>
      <xdr:col>8</xdr:col>
      <xdr:colOff>600108</xdr:colOff>
      <xdr:row>631</xdr:row>
      <xdr:rowOff>123839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95400" y="112385475"/>
          <a:ext cx="4486308" cy="19335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634</xdr:row>
      <xdr:rowOff>0</xdr:rowOff>
    </xdr:from>
    <xdr:to>
      <xdr:col>9</xdr:col>
      <xdr:colOff>123859</xdr:colOff>
      <xdr:row>644</xdr:row>
      <xdr:rowOff>142889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95400" y="114738150"/>
          <a:ext cx="4657759" cy="19526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647</xdr:row>
      <xdr:rowOff>0</xdr:rowOff>
    </xdr:from>
    <xdr:to>
      <xdr:col>9</xdr:col>
      <xdr:colOff>123859</xdr:colOff>
      <xdr:row>658</xdr:row>
      <xdr:rowOff>15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95400" y="117090825"/>
          <a:ext cx="4657759" cy="19907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660</xdr:row>
      <xdr:rowOff>0</xdr:rowOff>
    </xdr:from>
    <xdr:to>
      <xdr:col>9</xdr:col>
      <xdr:colOff>95284</xdr:colOff>
      <xdr:row>670</xdr:row>
      <xdr:rowOff>95264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95400" y="119443500"/>
          <a:ext cx="4629184" cy="19050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673</xdr:row>
      <xdr:rowOff>0</xdr:rowOff>
    </xdr:from>
    <xdr:to>
      <xdr:col>9</xdr:col>
      <xdr:colOff>142909</xdr:colOff>
      <xdr:row>683</xdr:row>
      <xdr:rowOff>66689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95400" y="121796175"/>
          <a:ext cx="4676809" cy="18764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685</xdr:row>
      <xdr:rowOff>0</xdr:rowOff>
    </xdr:from>
    <xdr:to>
      <xdr:col>9</xdr:col>
      <xdr:colOff>57184</xdr:colOff>
      <xdr:row>696</xdr:row>
      <xdr:rowOff>28590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95400" y="123967875"/>
          <a:ext cx="4591084" cy="20193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698</xdr:row>
      <xdr:rowOff>0</xdr:rowOff>
    </xdr:from>
    <xdr:to>
      <xdr:col>9</xdr:col>
      <xdr:colOff>76234</xdr:colOff>
      <xdr:row>709</xdr:row>
      <xdr:rowOff>15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95400" y="126320550"/>
          <a:ext cx="4610134" cy="19907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711</xdr:row>
      <xdr:rowOff>0</xdr:rowOff>
    </xdr:from>
    <xdr:to>
      <xdr:col>8</xdr:col>
      <xdr:colOff>628683</xdr:colOff>
      <xdr:row>722</xdr:row>
      <xdr:rowOff>76215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95400" y="128673225"/>
          <a:ext cx="4514883" cy="20669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725</xdr:row>
      <xdr:rowOff>0</xdr:rowOff>
    </xdr:from>
    <xdr:to>
      <xdr:col>8</xdr:col>
      <xdr:colOff>600108</xdr:colOff>
      <xdr:row>736</xdr:row>
      <xdr:rowOff>9540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95400" y="131206875"/>
          <a:ext cx="4486308" cy="20002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738</xdr:row>
      <xdr:rowOff>0</xdr:rowOff>
    </xdr:from>
    <xdr:to>
      <xdr:col>8</xdr:col>
      <xdr:colOff>562008</xdr:colOff>
      <xdr:row>749</xdr:row>
      <xdr:rowOff>15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95400" y="133559550"/>
          <a:ext cx="4448208" cy="19907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752</xdr:row>
      <xdr:rowOff>0</xdr:rowOff>
    </xdr:from>
    <xdr:to>
      <xdr:col>9</xdr:col>
      <xdr:colOff>104809</xdr:colOff>
      <xdr:row>762</xdr:row>
      <xdr:rowOff>142889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95400" y="136093200"/>
          <a:ext cx="4638709" cy="195263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12</xdr:col>
      <xdr:colOff>28627</xdr:colOff>
      <xdr:row>29</xdr:row>
      <xdr:rowOff>161962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361950"/>
          <a:ext cx="7153327" cy="50482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12</xdr:col>
      <xdr:colOff>19102</xdr:colOff>
      <xdr:row>59</xdr:row>
      <xdr:rowOff>171487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7700" y="5791200"/>
          <a:ext cx="7143802" cy="50578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12</xdr:col>
      <xdr:colOff>38152</xdr:colOff>
      <xdr:row>89</xdr:row>
      <xdr:rowOff>161962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7700" y="11220450"/>
          <a:ext cx="7162852" cy="50482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12</xdr:col>
      <xdr:colOff>28627</xdr:colOff>
      <xdr:row>119</xdr:row>
      <xdr:rowOff>9562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700" y="16468725"/>
          <a:ext cx="7153327" cy="50768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7</xdr:col>
      <xdr:colOff>466757</xdr:colOff>
      <xdr:row>132</xdr:row>
      <xdr:rowOff>104789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7700" y="22078950"/>
          <a:ext cx="4352957" cy="19145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8</xdr:col>
      <xdr:colOff>47658</xdr:colOff>
      <xdr:row>144</xdr:row>
      <xdr:rowOff>142889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7700" y="24250650"/>
          <a:ext cx="4581558" cy="19526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8</xdr:col>
      <xdr:colOff>171484</xdr:colOff>
      <xdr:row>156</xdr:row>
      <xdr:rowOff>171464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47700" y="26422350"/>
          <a:ext cx="4705384" cy="19812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8</xdr:col>
      <xdr:colOff>133384</xdr:colOff>
      <xdr:row>170</xdr:row>
      <xdr:rowOff>28590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7700" y="28775025"/>
          <a:ext cx="4667284" cy="20193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8</xdr:col>
      <xdr:colOff>95284</xdr:colOff>
      <xdr:row>183</xdr:row>
      <xdr:rowOff>15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7700" y="31127700"/>
          <a:ext cx="4629184" cy="199074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635000</xdr:colOff>
      <xdr:row>186</xdr:row>
      <xdr:rowOff>9525</xdr:rowOff>
    </xdr:from>
    <xdr:to>
      <xdr:col>8</xdr:col>
      <xdr:colOff>111159</xdr:colOff>
      <xdr:row>196</xdr:row>
      <xdr:rowOff>171464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5000" y="33670875"/>
          <a:ext cx="4657759" cy="19716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8</xdr:col>
      <xdr:colOff>161959</xdr:colOff>
      <xdr:row>208</xdr:row>
      <xdr:rowOff>142889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47700" y="35833050"/>
          <a:ext cx="4695859" cy="19526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7</xdr:col>
      <xdr:colOff>552482</xdr:colOff>
      <xdr:row>220</xdr:row>
      <xdr:rowOff>161939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47700" y="38004750"/>
          <a:ext cx="4438682" cy="19716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7</xdr:col>
      <xdr:colOff>600108</xdr:colOff>
      <xdr:row>232</xdr:row>
      <xdr:rowOff>133364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7700" y="40176450"/>
          <a:ext cx="4486308" cy="19431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7</xdr:col>
      <xdr:colOff>571533</xdr:colOff>
      <xdr:row>244</xdr:row>
      <xdr:rowOff>114314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47700" y="42348150"/>
          <a:ext cx="4457733" cy="192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0</xdr:rowOff>
    </xdr:from>
    <xdr:to>
      <xdr:col>8</xdr:col>
      <xdr:colOff>76234</xdr:colOff>
      <xdr:row>256</xdr:row>
      <xdr:rowOff>85739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7700" y="44519850"/>
          <a:ext cx="4610134" cy="18954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258</xdr:row>
      <xdr:rowOff>0</xdr:rowOff>
    </xdr:from>
    <xdr:to>
      <xdr:col>7</xdr:col>
      <xdr:colOff>466757</xdr:colOff>
      <xdr:row>268</xdr:row>
      <xdr:rowOff>133364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47700" y="46691550"/>
          <a:ext cx="4352957" cy="19431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270</xdr:row>
      <xdr:rowOff>0</xdr:rowOff>
    </xdr:from>
    <xdr:to>
      <xdr:col>8</xdr:col>
      <xdr:colOff>76234</xdr:colOff>
      <xdr:row>280</xdr:row>
      <xdr:rowOff>114314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47700" y="48863250"/>
          <a:ext cx="4610134" cy="19240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282</xdr:row>
      <xdr:rowOff>0</xdr:rowOff>
    </xdr:from>
    <xdr:to>
      <xdr:col>8</xdr:col>
      <xdr:colOff>38133</xdr:colOff>
      <xdr:row>293</xdr:row>
      <xdr:rowOff>19065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47700" y="51034950"/>
          <a:ext cx="4572033" cy="20097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12</xdr:col>
      <xdr:colOff>57203</xdr:colOff>
      <xdr:row>30</xdr:row>
      <xdr:rowOff>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361950"/>
          <a:ext cx="7181903" cy="50673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12</xdr:col>
      <xdr:colOff>57203</xdr:colOff>
      <xdr:row>59</xdr:row>
      <xdr:rowOff>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7700" y="5610225"/>
          <a:ext cx="7181903" cy="50673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12</xdr:col>
      <xdr:colOff>47677</xdr:colOff>
      <xdr:row>87</xdr:row>
      <xdr:rowOff>171487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7700" y="10858500"/>
          <a:ext cx="7172377" cy="505781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233363</xdr:colOff>
      <xdr:row>67</xdr:row>
      <xdr:rowOff>180974</xdr:rowOff>
    </xdr:from>
    <xdr:to>
      <xdr:col>12</xdr:col>
      <xdr:colOff>281040</xdr:colOff>
      <xdr:row>95</xdr:row>
      <xdr:rowOff>171486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1063" y="12306299"/>
          <a:ext cx="7172377" cy="5057812"/>
        </a:xfrm>
        <a:prstGeom prst="rect">
          <a:avLst/>
        </a:prstGeom>
      </xdr:spPr>
    </xdr:pic>
    <xdr:clientData/>
  </xdr:twoCellAnchor>
  <xdr:twoCellAnchor editAs="oneCell">
    <xdr:from>
      <xdr:col>1</xdr:col>
      <xdr:colOff>271461</xdr:colOff>
      <xdr:row>37</xdr:row>
      <xdr:rowOff>109537</xdr:rowOff>
    </xdr:from>
    <xdr:to>
      <xdr:col>12</xdr:col>
      <xdr:colOff>328664</xdr:colOff>
      <xdr:row>65</xdr:row>
      <xdr:rowOff>100049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9161" y="6805612"/>
          <a:ext cx="7181903" cy="5057812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4</xdr:row>
      <xdr:rowOff>76199</xdr:rowOff>
    </xdr:from>
    <xdr:to>
      <xdr:col>12</xdr:col>
      <xdr:colOff>219696</xdr:colOff>
      <xdr:row>32</xdr:row>
      <xdr:rowOff>56825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675" y="800099"/>
          <a:ext cx="7163421" cy="5047926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97</xdr:row>
      <xdr:rowOff>76201</xdr:rowOff>
    </xdr:from>
    <xdr:to>
      <xdr:col>12</xdr:col>
      <xdr:colOff>381053</xdr:colOff>
      <xdr:row>125</xdr:row>
      <xdr:rowOff>66713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2025" y="17630776"/>
          <a:ext cx="7191428" cy="505781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60</xdr:row>
      <xdr:rowOff>0</xdr:rowOff>
    </xdr:from>
    <xdr:to>
      <xdr:col>24</xdr:col>
      <xdr:colOff>76253</xdr:colOff>
      <xdr:row>88</xdr:row>
      <xdr:rowOff>37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20100" y="10858500"/>
          <a:ext cx="7200953" cy="506733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89</xdr:row>
      <xdr:rowOff>0</xdr:rowOff>
    </xdr:from>
    <xdr:to>
      <xdr:col>24</xdr:col>
      <xdr:colOff>19102</xdr:colOff>
      <xdr:row>116</xdr:row>
      <xdr:rowOff>171487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20100" y="16106775"/>
          <a:ext cx="7143802" cy="505781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32</xdr:row>
      <xdr:rowOff>0</xdr:rowOff>
    </xdr:from>
    <xdr:to>
      <xdr:col>24</xdr:col>
      <xdr:colOff>57203</xdr:colOff>
      <xdr:row>59</xdr:row>
      <xdr:rowOff>152437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420100" y="5791200"/>
          <a:ext cx="7181903" cy="5038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12</xdr:col>
      <xdr:colOff>114353</xdr:colOff>
      <xdr:row>154</xdr:row>
      <xdr:rowOff>161962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7700" y="22983825"/>
          <a:ext cx="7239053" cy="50482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12</xdr:col>
      <xdr:colOff>47677</xdr:colOff>
      <xdr:row>183</xdr:row>
      <xdr:rowOff>161962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7700" y="28232100"/>
          <a:ext cx="7172377" cy="50482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12</xdr:col>
      <xdr:colOff>38152</xdr:colOff>
      <xdr:row>212</xdr:row>
      <xdr:rowOff>152437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47700" y="33480375"/>
          <a:ext cx="7162852" cy="5038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12</xdr:col>
      <xdr:colOff>38152</xdr:colOff>
      <xdr:row>241</xdr:row>
      <xdr:rowOff>138149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47700" y="38728650"/>
          <a:ext cx="7162852" cy="50244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12</xdr:col>
      <xdr:colOff>85778</xdr:colOff>
      <xdr:row>270</xdr:row>
      <xdr:rowOff>161962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47700" y="43976925"/>
          <a:ext cx="7210478" cy="50482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8</xdr:col>
      <xdr:colOff>266735</xdr:colOff>
      <xdr:row>284</xdr:row>
      <xdr:rowOff>15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7700" y="49406175"/>
          <a:ext cx="4800635" cy="19907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286</xdr:row>
      <xdr:rowOff>0</xdr:rowOff>
    </xdr:from>
    <xdr:to>
      <xdr:col>8</xdr:col>
      <xdr:colOff>228635</xdr:colOff>
      <xdr:row>296</xdr:row>
      <xdr:rowOff>104789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47700" y="51758850"/>
          <a:ext cx="4762535" cy="19145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55"/>
  <sheetViews>
    <sheetView tabSelected="1" topLeftCell="A13" workbookViewId="0">
      <selection activeCell="L76" sqref="L76"/>
    </sheetView>
  </sheetViews>
  <sheetFormatPr defaultRowHeight="14.25" x14ac:dyDescent="0.45"/>
  <cols>
    <col min="1" max="1" width="9.06640625" style="1"/>
    <col min="2" max="4" width="6" style="1" customWidth="1"/>
    <col min="5" max="5" width="8.3984375" style="1" customWidth="1"/>
    <col min="6" max="6" width="13.53125" style="1" customWidth="1"/>
    <col min="7" max="7" width="11.06640625" style="1" customWidth="1"/>
    <col min="8" max="8" width="9.06640625" style="1" customWidth="1"/>
    <col min="9" max="10" width="12.19921875" style="1" customWidth="1"/>
    <col min="11" max="16384" width="9.06640625" style="1"/>
  </cols>
  <sheetData>
    <row r="1" spans="1:22" x14ac:dyDescent="0.45">
      <c r="B1" s="8" t="s">
        <v>23</v>
      </c>
    </row>
    <row r="2" spans="1:22" x14ac:dyDescent="0.45">
      <c r="B2" s="8" t="s">
        <v>24</v>
      </c>
    </row>
    <row r="4" spans="1:22" x14ac:dyDescent="0.45">
      <c r="B4" s="1" t="s">
        <v>0</v>
      </c>
      <c r="C4" s="1" t="s">
        <v>1</v>
      </c>
      <c r="E4" s="1" t="s">
        <v>22</v>
      </c>
      <c r="F4" s="3" t="s">
        <v>19</v>
      </c>
      <c r="G4" s="1" t="s">
        <v>6</v>
      </c>
      <c r="H4" s="1" t="s">
        <v>3</v>
      </c>
      <c r="I4" s="1" t="s">
        <v>2</v>
      </c>
      <c r="J4" s="1" t="s">
        <v>17</v>
      </c>
      <c r="K4" s="1" t="s">
        <v>4</v>
      </c>
      <c r="L4" s="1" t="s">
        <v>5</v>
      </c>
      <c r="M4" s="1" t="s">
        <v>15</v>
      </c>
      <c r="N4" s="1" t="s">
        <v>7</v>
      </c>
      <c r="O4" s="1" t="s">
        <v>8</v>
      </c>
      <c r="P4" s="1" t="s">
        <v>9</v>
      </c>
      <c r="Q4" s="1" t="s">
        <v>10</v>
      </c>
      <c r="R4" s="1" t="s">
        <v>11</v>
      </c>
      <c r="S4" s="1" t="s">
        <v>16</v>
      </c>
      <c r="T4" s="1" t="s">
        <v>13</v>
      </c>
      <c r="U4" s="1" t="s">
        <v>12</v>
      </c>
      <c r="V4" s="1" t="s">
        <v>14</v>
      </c>
    </row>
    <row r="5" spans="1:22" x14ac:dyDescent="0.45">
      <c r="A5" s="1" t="s">
        <v>0</v>
      </c>
      <c r="B5" s="1">
        <v>5</v>
      </c>
      <c r="C5" s="1">
        <v>1</v>
      </c>
      <c r="E5" s="1">
        <v>13.2</v>
      </c>
      <c r="F5" s="3">
        <v>8</v>
      </c>
      <c r="G5" s="1">
        <v>2.02</v>
      </c>
      <c r="H5" s="1">
        <v>1114</v>
      </c>
      <c r="I5" s="1">
        <v>1</v>
      </c>
      <c r="J5" s="1">
        <v>147</v>
      </c>
      <c r="K5" s="1">
        <v>187</v>
      </c>
      <c r="L5" s="1">
        <v>242</v>
      </c>
      <c r="M5" s="1">
        <v>283</v>
      </c>
      <c r="N5" s="1">
        <v>306</v>
      </c>
      <c r="O5" s="1">
        <v>336</v>
      </c>
      <c r="P5" s="1">
        <v>362</v>
      </c>
      <c r="Q5" s="1">
        <v>420</v>
      </c>
      <c r="R5" s="1">
        <v>482</v>
      </c>
      <c r="S5" s="1">
        <v>517</v>
      </c>
      <c r="T5" s="1">
        <v>561</v>
      </c>
      <c r="U5" s="1">
        <v>649</v>
      </c>
      <c r="V5" s="5" t="s">
        <v>18</v>
      </c>
    </row>
    <row r="6" spans="1:22" x14ac:dyDescent="0.45">
      <c r="A6" s="1" t="s">
        <v>1</v>
      </c>
      <c r="B6" s="1">
        <v>5</v>
      </c>
      <c r="C6" s="1">
        <v>1</v>
      </c>
      <c r="E6" s="1">
        <v>12</v>
      </c>
      <c r="F6" s="3">
        <v>6.8</v>
      </c>
      <c r="G6" s="1">
        <v>1.96</v>
      </c>
      <c r="H6" s="1">
        <v>1248</v>
      </c>
      <c r="I6" s="1">
        <v>4</v>
      </c>
      <c r="J6" s="1">
        <v>176</v>
      </c>
      <c r="K6" s="1">
        <v>343</v>
      </c>
      <c r="L6" s="1">
        <v>423</v>
      </c>
      <c r="M6" s="1">
        <v>462</v>
      </c>
      <c r="N6" s="1">
        <v>484</v>
      </c>
      <c r="O6" s="1">
        <v>556</v>
      </c>
      <c r="P6" s="1">
        <v>607</v>
      </c>
      <c r="Q6" s="1">
        <v>636</v>
      </c>
      <c r="R6" s="1">
        <v>720</v>
      </c>
      <c r="S6" s="1">
        <v>741</v>
      </c>
      <c r="T6" s="1">
        <v>758</v>
      </c>
      <c r="U6" s="1">
        <v>893</v>
      </c>
      <c r="V6" s="5" t="s">
        <v>18</v>
      </c>
    </row>
    <row r="7" spans="1:22" x14ac:dyDescent="0.45">
      <c r="B7" s="1">
        <v>5</v>
      </c>
      <c r="C7" s="1">
        <v>1</v>
      </c>
      <c r="E7" s="1">
        <v>11</v>
      </c>
      <c r="F7" s="3">
        <v>5.8</v>
      </c>
      <c r="G7" s="1">
        <v>1.94</v>
      </c>
      <c r="H7" s="1">
        <v>1372</v>
      </c>
      <c r="I7" s="1">
        <v>4</v>
      </c>
      <c r="J7" s="1">
        <v>87</v>
      </c>
      <c r="K7" s="1">
        <v>198</v>
      </c>
      <c r="L7" s="1">
        <v>261</v>
      </c>
      <c r="M7" s="1">
        <v>316</v>
      </c>
      <c r="N7" s="1">
        <v>359</v>
      </c>
      <c r="O7" s="1">
        <v>426</v>
      </c>
      <c r="P7" s="1">
        <v>463</v>
      </c>
      <c r="Q7" s="1">
        <v>554</v>
      </c>
      <c r="R7" s="1">
        <v>604</v>
      </c>
      <c r="S7" s="1">
        <v>635</v>
      </c>
      <c r="T7" s="1">
        <v>678</v>
      </c>
      <c r="U7" s="1">
        <v>819</v>
      </c>
      <c r="V7" s="5" t="s">
        <v>18</v>
      </c>
    </row>
    <row r="8" spans="1:22" x14ac:dyDescent="0.45">
      <c r="B8" s="1">
        <v>5</v>
      </c>
      <c r="C8" s="1">
        <v>1</v>
      </c>
      <c r="E8" s="1">
        <v>10</v>
      </c>
      <c r="F8" s="3">
        <v>4.8</v>
      </c>
      <c r="G8" s="1">
        <v>1.95</v>
      </c>
      <c r="H8" s="1">
        <v>1338</v>
      </c>
      <c r="I8" s="1">
        <v>13</v>
      </c>
      <c r="J8" s="1">
        <v>224</v>
      </c>
      <c r="K8" s="1">
        <v>389</v>
      </c>
      <c r="L8" s="1">
        <v>546</v>
      </c>
      <c r="M8" s="1">
        <v>615</v>
      </c>
      <c r="N8" s="1">
        <v>668</v>
      </c>
      <c r="O8" s="1">
        <v>725</v>
      </c>
      <c r="P8" s="1">
        <v>772</v>
      </c>
      <c r="Q8" s="1">
        <v>835</v>
      </c>
      <c r="R8" s="1">
        <v>896</v>
      </c>
      <c r="S8" s="1">
        <v>924</v>
      </c>
      <c r="T8" s="1">
        <v>951</v>
      </c>
      <c r="U8" s="5" t="s">
        <v>18</v>
      </c>
    </row>
    <row r="9" spans="1:22" x14ac:dyDescent="0.45">
      <c r="B9" s="1">
        <v>5</v>
      </c>
      <c r="C9" s="1">
        <v>1</v>
      </c>
      <c r="E9" s="1">
        <v>9</v>
      </c>
      <c r="F9" s="3">
        <v>3.8</v>
      </c>
      <c r="G9" s="1">
        <v>1.87</v>
      </c>
      <c r="H9" s="1">
        <v>1576</v>
      </c>
      <c r="I9" s="1">
        <v>15</v>
      </c>
      <c r="J9" s="1">
        <v>241</v>
      </c>
      <c r="K9" s="1">
        <v>346</v>
      </c>
      <c r="L9" s="1">
        <v>454</v>
      </c>
      <c r="M9" s="1">
        <v>516</v>
      </c>
      <c r="N9" s="1">
        <v>555</v>
      </c>
      <c r="O9" s="1">
        <v>664</v>
      </c>
      <c r="P9" s="1">
        <v>843</v>
      </c>
      <c r="Q9" s="1">
        <v>985</v>
      </c>
      <c r="R9" s="1">
        <v>1074</v>
      </c>
      <c r="S9" s="1">
        <v>1144</v>
      </c>
      <c r="T9" s="1">
        <v>1204</v>
      </c>
      <c r="U9" s="5" t="s">
        <v>18</v>
      </c>
    </row>
    <row r="10" spans="1:22" x14ac:dyDescent="0.45">
      <c r="B10" s="1">
        <v>5</v>
      </c>
      <c r="C10" s="1">
        <v>1</v>
      </c>
      <c r="E10" s="1">
        <v>8.6999999999999993</v>
      </c>
      <c r="F10" s="3">
        <v>3.5</v>
      </c>
      <c r="U10" s="5"/>
    </row>
    <row r="11" spans="1:22" x14ac:dyDescent="0.45">
      <c r="B11" s="1">
        <v>5</v>
      </c>
      <c r="C11" s="1">
        <v>1</v>
      </c>
      <c r="E11" s="1">
        <v>8</v>
      </c>
      <c r="F11" s="3">
        <v>2.8</v>
      </c>
      <c r="G11" s="1">
        <v>1.69</v>
      </c>
      <c r="H11" s="1">
        <v>1314</v>
      </c>
      <c r="I11" s="1">
        <v>28</v>
      </c>
      <c r="J11" s="1">
        <v>72</v>
      </c>
      <c r="K11" s="1">
        <v>170</v>
      </c>
      <c r="L11" s="1">
        <v>232</v>
      </c>
      <c r="M11" s="1">
        <v>260</v>
      </c>
      <c r="N11" s="1">
        <v>302</v>
      </c>
      <c r="O11" s="1">
        <v>374</v>
      </c>
      <c r="P11" s="1">
        <v>499</v>
      </c>
      <c r="Q11" s="1">
        <v>598</v>
      </c>
      <c r="R11" s="1">
        <v>883</v>
      </c>
      <c r="S11" s="5" t="s">
        <v>18</v>
      </c>
    </row>
    <row r="12" spans="1:22" x14ac:dyDescent="0.45">
      <c r="B12" s="1">
        <v>5</v>
      </c>
      <c r="C12" s="1">
        <v>1</v>
      </c>
      <c r="E12" s="1">
        <v>7</v>
      </c>
      <c r="F12" s="3">
        <v>1.8</v>
      </c>
      <c r="G12" s="1">
        <v>1.7</v>
      </c>
      <c r="H12" s="1">
        <v>1711</v>
      </c>
      <c r="I12" s="1">
        <v>26</v>
      </c>
      <c r="J12" s="1">
        <v>284</v>
      </c>
      <c r="K12" s="1">
        <v>419</v>
      </c>
      <c r="L12" s="1">
        <v>687</v>
      </c>
      <c r="M12" s="1">
        <v>753</v>
      </c>
      <c r="N12" s="1">
        <v>797</v>
      </c>
      <c r="O12" s="1">
        <v>931</v>
      </c>
      <c r="P12" s="1">
        <v>1042</v>
      </c>
      <c r="Q12" s="1">
        <v>1138</v>
      </c>
      <c r="R12" s="1">
        <v>1398</v>
      </c>
      <c r="S12" s="5" t="s">
        <v>18</v>
      </c>
    </row>
    <row r="13" spans="1:22" x14ac:dyDescent="0.45">
      <c r="B13" s="1">
        <v>5</v>
      </c>
      <c r="C13" s="1">
        <v>1</v>
      </c>
      <c r="E13" s="1">
        <v>6.7</v>
      </c>
      <c r="F13" s="3">
        <v>1.5</v>
      </c>
      <c r="G13" s="1">
        <v>1.6</v>
      </c>
      <c r="H13" s="1">
        <v>1316</v>
      </c>
      <c r="I13" s="1">
        <v>35</v>
      </c>
      <c r="S13" s="5"/>
    </row>
    <row r="14" spans="1:22" x14ac:dyDescent="0.45">
      <c r="B14" s="6">
        <v>5</v>
      </c>
      <c r="C14" s="6">
        <v>1</v>
      </c>
      <c r="D14" s="6"/>
      <c r="E14" s="6">
        <v>6.2</v>
      </c>
      <c r="F14" s="7">
        <v>1</v>
      </c>
      <c r="G14" s="6">
        <v>1.64</v>
      </c>
      <c r="H14" s="6">
        <v>1316</v>
      </c>
      <c r="I14" s="6">
        <v>40</v>
      </c>
      <c r="J14" s="1">
        <v>267</v>
      </c>
      <c r="K14" s="1">
        <v>368</v>
      </c>
      <c r="L14" s="1">
        <v>556</v>
      </c>
      <c r="M14" s="1">
        <v>631</v>
      </c>
      <c r="N14" s="1">
        <v>673</v>
      </c>
      <c r="O14" s="1">
        <v>814</v>
      </c>
      <c r="P14" s="1">
        <v>943</v>
      </c>
      <c r="Q14" s="5" t="s">
        <v>18</v>
      </c>
    </row>
    <row r="15" spans="1:22" x14ac:dyDescent="0.45">
      <c r="B15" s="6">
        <v>5</v>
      </c>
      <c r="C15" s="6">
        <v>1</v>
      </c>
      <c r="D15" s="6"/>
      <c r="E15" s="6">
        <v>6.2</v>
      </c>
      <c r="F15" s="7">
        <v>1</v>
      </c>
      <c r="G15" s="6">
        <v>1.64</v>
      </c>
      <c r="H15" s="6">
        <v>1058</v>
      </c>
      <c r="I15" s="6">
        <v>81</v>
      </c>
      <c r="J15" s="1">
        <v>356</v>
      </c>
      <c r="K15" s="1">
        <v>472</v>
      </c>
      <c r="L15" s="5" t="s">
        <v>18</v>
      </c>
    </row>
    <row r="16" spans="1:22" x14ac:dyDescent="0.45">
      <c r="B16" s="6">
        <v>5</v>
      </c>
      <c r="C16" s="6">
        <v>1</v>
      </c>
      <c r="D16" s="6"/>
      <c r="E16" s="6">
        <v>6.2</v>
      </c>
      <c r="F16" s="7">
        <v>1</v>
      </c>
      <c r="G16" s="6">
        <v>2</v>
      </c>
      <c r="H16" s="6">
        <v>440</v>
      </c>
      <c r="I16" s="6">
        <v>93</v>
      </c>
      <c r="J16" s="5" t="s">
        <v>18</v>
      </c>
    </row>
    <row r="17" spans="1:21" x14ac:dyDescent="0.45">
      <c r="B17" s="6">
        <v>5</v>
      </c>
      <c r="C17" s="6">
        <v>1</v>
      </c>
      <c r="D17" s="6"/>
      <c r="E17" s="6">
        <v>6.2</v>
      </c>
      <c r="F17" s="7">
        <v>1</v>
      </c>
      <c r="G17" s="6">
        <v>1</v>
      </c>
      <c r="H17" s="6">
        <v>220</v>
      </c>
      <c r="I17" s="6">
        <v>98</v>
      </c>
      <c r="J17" s="5" t="s">
        <v>18</v>
      </c>
    </row>
    <row r="18" spans="1:21" x14ac:dyDescent="0.45">
      <c r="B18" s="6">
        <v>5</v>
      </c>
      <c r="C18" s="6">
        <v>1</v>
      </c>
      <c r="D18" s="6"/>
      <c r="E18" s="6">
        <v>6.2</v>
      </c>
      <c r="F18" s="7">
        <v>1</v>
      </c>
      <c r="G18" s="6">
        <v>1</v>
      </c>
      <c r="H18" s="6">
        <v>165</v>
      </c>
      <c r="I18" s="6">
        <v>98</v>
      </c>
      <c r="J18" s="5" t="s">
        <v>18</v>
      </c>
    </row>
    <row r="19" spans="1:21" x14ac:dyDescent="0.45">
      <c r="B19" s="6">
        <v>5</v>
      </c>
      <c r="C19" s="6">
        <v>1</v>
      </c>
      <c r="D19" s="6"/>
      <c r="E19" s="6">
        <v>6.2</v>
      </c>
      <c r="F19" s="7">
        <v>1</v>
      </c>
      <c r="G19" s="6">
        <v>1.57</v>
      </c>
      <c r="H19" s="6">
        <v>1155</v>
      </c>
      <c r="I19" s="6">
        <v>33</v>
      </c>
      <c r="J19" s="1">
        <v>128</v>
      </c>
      <c r="K19" s="1">
        <v>174</v>
      </c>
      <c r="L19" s="1">
        <v>284</v>
      </c>
      <c r="M19" s="1">
        <v>350</v>
      </c>
      <c r="N19" s="1">
        <v>380</v>
      </c>
      <c r="O19" s="1">
        <v>465</v>
      </c>
      <c r="P19" s="1">
        <v>553</v>
      </c>
      <c r="Q19" s="1">
        <v>796</v>
      </c>
      <c r="R19" s="1" t="s">
        <v>18</v>
      </c>
    </row>
    <row r="20" spans="1:21" x14ac:dyDescent="0.45">
      <c r="B20" s="6">
        <v>5</v>
      </c>
      <c r="C20" s="6">
        <v>1</v>
      </c>
      <c r="D20" s="6"/>
      <c r="E20" s="6">
        <v>6.2</v>
      </c>
      <c r="F20" s="7">
        <v>1</v>
      </c>
      <c r="G20" s="6">
        <v>0</v>
      </c>
      <c r="H20" s="6">
        <v>53</v>
      </c>
      <c r="I20" s="6">
        <v>99</v>
      </c>
      <c r="J20" s="5" t="s">
        <v>18</v>
      </c>
    </row>
    <row r="21" spans="1:21" x14ac:dyDescent="0.45">
      <c r="A21" s="1" t="s">
        <v>20</v>
      </c>
      <c r="B21" s="1">
        <v>5</v>
      </c>
      <c r="C21" s="1">
        <v>1</v>
      </c>
      <c r="E21" s="1">
        <v>6.2</v>
      </c>
      <c r="F21" s="3">
        <v>1</v>
      </c>
      <c r="G21" s="3">
        <f>AVERAGE(G14:G20)</f>
        <v>1.2642857142857142</v>
      </c>
      <c r="H21" s="3">
        <f>AVERAGE(H14:H20)</f>
        <v>629.57142857142856</v>
      </c>
      <c r="I21" s="3">
        <f>AVERAGE(I14:I20)</f>
        <v>77.428571428571431</v>
      </c>
    </row>
    <row r="22" spans="1:21" x14ac:dyDescent="0.45">
      <c r="B22" s="1">
        <v>5</v>
      </c>
      <c r="C22" s="1">
        <v>1</v>
      </c>
      <c r="E22" s="1">
        <v>5.8</v>
      </c>
      <c r="F22" s="3">
        <v>0.5</v>
      </c>
      <c r="G22" s="1">
        <v>1.46</v>
      </c>
      <c r="H22" s="1">
        <v>974</v>
      </c>
      <c r="I22" s="1">
        <v>80</v>
      </c>
      <c r="J22" s="1">
        <v>179</v>
      </c>
      <c r="K22" s="1">
        <v>377</v>
      </c>
      <c r="L22" s="1" t="s">
        <v>18</v>
      </c>
    </row>
    <row r="23" spans="1:21" x14ac:dyDescent="0.45">
      <c r="F23" s="3"/>
    </row>
    <row r="24" spans="1:21" x14ac:dyDescent="0.45">
      <c r="B24" s="2">
        <v>10</v>
      </c>
      <c r="C24" s="2">
        <v>1</v>
      </c>
      <c r="D24" s="2"/>
      <c r="E24" s="2">
        <v>5.8</v>
      </c>
      <c r="F24" s="4">
        <v>0.5</v>
      </c>
      <c r="G24" s="2">
        <v>2.61</v>
      </c>
      <c r="H24" s="2">
        <v>502</v>
      </c>
      <c r="I24" s="2">
        <v>2</v>
      </c>
      <c r="J24" s="2">
        <v>34</v>
      </c>
      <c r="K24" s="1">
        <v>101</v>
      </c>
      <c r="M24" s="1">
        <v>129</v>
      </c>
      <c r="P24" s="1">
        <v>204</v>
      </c>
      <c r="R24" s="1">
        <v>230</v>
      </c>
      <c r="S24" s="1">
        <v>241</v>
      </c>
      <c r="T24" s="1">
        <v>250</v>
      </c>
      <c r="U24" s="1">
        <v>295</v>
      </c>
    </row>
    <row r="25" spans="1:21" x14ac:dyDescent="0.45">
      <c r="B25" s="1">
        <v>7</v>
      </c>
      <c r="C25" s="1">
        <v>1</v>
      </c>
      <c r="E25" s="1">
        <v>5.8</v>
      </c>
      <c r="F25" s="3">
        <v>0.5</v>
      </c>
      <c r="G25" s="1">
        <v>1.86</v>
      </c>
      <c r="H25" s="1">
        <v>960</v>
      </c>
      <c r="I25" s="1">
        <v>5</v>
      </c>
      <c r="J25" s="1">
        <v>77</v>
      </c>
      <c r="K25" s="1">
        <v>121</v>
      </c>
      <c r="M25" s="1">
        <v>233</v>
      </c>
      <c r="P25" s="1">
        <v>340</v>
      </c>
      <c r="R25" s="1">
        <v>452</v>
      </c>
      <c r="S25" s="1">
        <v>516</v>
      </c>
    </row>
    <row r="26" spans="1:21" x14ac:dyDescent="0.45">
      <c r="B26" s="1">
        <v>6</v>
      </c>
      <c r="C26" s="1">
        <v>1</v>
      </c>
      <c r="E26" s="1">
        <v>5.8</v>
      </c>
      <c r="F26" s="3">
        <v>0.5</v>
      </c>
      <c r="G26" s="1">
        <v>1.89</v>
      </c>
      <c r="H26" s="1">
        <v>860</v>
      </c>
      <c r="I26" s="1">
        <v>12</v>
      </c>
      <c r="J26" s="1">
        <v>129</v>
      </c>
      <c r="K26" s="1">
        <v>217</v>
      </c>
      <c r="M26" s="1">
        <v>328</v>
      </c>
      <c r="P26" s="1">
        <v>443</v>
      </c>
      <c r="R26" s="1">
        <v>534</v>
      </c>
      <c r="S26" s="1">
        <v>555</v>
      </c>
      <c r="T26" s="1">
        <v>607</v>
      </c>
      <c r="U26" s="1" t="s">
        <v>18</v>
      </c>
    </row>
    <row r="27" spans="1:21" x14ac:dyDescent="0.45">
      <c r="B27" s="1">
        <v>5.5</v>
      </c>
      <c r="C27" s="1">
        <v>1</v>
      </c>
      <c r="E27" s="1">
        <v>5.8</v>
      </c>
      <c r="F27" s="3">
        <v>0.5</v>
      </c>
      <c r="G27" s="1">
        <v>1.5</v>
      </c>
      <c r="H27" s="1">
        <v>1330</v>
      </c>
      <c r="I27" s="1">
        <v>29</v>
      </c>
      <c r="J27" s="1">
        <v>105</v>
      </c>
      <c r="K27" s="1">
        <v>163</v>
      </c>
      <c r="M27" s="1">
        <v>355</v>
      </c>
      <c r="P27" s="1">
        <v>708</v>
      </c>
      <c r="R27" s="1">
        <v>1194</v>
      </c>
      <c r="S27" s="1" t="s">
        <v>18</v>
      </c>
    </row>
    <row r="28" spans="1:21" x14ac:dyDescent="0.45">
      <c r="B28" s="1">
        <v>5.2</v>
      </c>
      <c r="C28" s="1">
        <v>1</v>
      </c>
      <c r="E28" s="1">
        <v>5.8</v>
      </c>
      <c r="F28" s="3">
        <v>0.5</v>
      </c>
      <c r="G28" s="1">
        <v>1.33</v>
      </c>
      <c r="H28" s="1">
        <v>622</v>
      </c>
      <c r="I28" s="1">
        <v>91</v>
      </c>
      <c r="J28" s="1">
        <v>357</v>
      </c>
    </row>
    <row r="29" spans="1:21" x14ac:dyDescent="0.45">
      <c r="B29" s="1">
        <v>5</v>
      </c>
      <c r="C29" s="1">
        <v>1</v>
      </c>
      <c r="E29" s="1">
        <v>5.8</v>
      </c>
      <c r="F29" s="3">
        <v>0.5</v>
      </c>
      <c r="G29" s="1">
        <v>1.46</v>
      </c>
      <c r="H29" s="1">
        <v>974</v>
      </c>
      <c r="I29" s="1">
        <v>80</v>
      </c>
      <c r="J29" s="1">
        <v>179</v>
      </c>
      <c r="K29" s="1">
        <v>377</v>
      </c>
      <c r="L29" s="1" t="s">
        <v>18</v>
      </c>
    </row>
    <row r="33" spans="1:10" x14ac:dyDescent="0.45">
      <c r="A33" s="3" t="s">
        <v>19</v>
      </c>
      <c r="E33" s="1" t="s">
        <v>0</v>
      </c>
      <c r="F33" s="1" t="s">
        <v>1</v>
      </c>
      <c r="G33" s="1" t="s">
        <v>27</v>
      </c>
      <c r="H33" s="1" t="s">
        <v>6</v>
      </c>
      <c r="I33" s="1" t="s">
        <v>3</v>
      </c>
      <c r="J33" s="3" t="s">
        <v>19</v>
      </c>
    </row>
    <row r="34" spans="1:10" x14ac:dyDescent="0.45">
      <c r="A34" s="3">
        <v>1</v>
      </c>
      <c r="E34" s="1">
        <v>5</v>
      </c>
      <c r="F34" s="1">
        <v>1</v>
      </c>
      <c r="G34" s="3">
        <f>A34+5.2</f>
        <v>6.2</v>
      </c>
      <c r="H34" s="3">
        <v>1.2642857142857142</v>
      </c>
      <c r="I34" s="3">
        <v>629.57142857142856</v>
      </c>
      <c r="J34" s="3">
        <v>1</v>
      </c>
    </row>
    <row r="35" spans="1:10" x14ac:dyDescent="0.45">
      <c r="A35" s="3">
        <v>1.8</v>
      </c>
      <c r="E35" s="1">
        <v>5</v>
      </c>
      <c r="F35" s="1">
        <v>1</v>
      </c>
      <c r="G35" s="3">
        <f>A35+5.2</f>
        <v>7</v>
      </c>
      <c r="H35" s="1">
        <v>1.7</v>
      </c>
      <c r="I35" s="1">
        <v>1711</v>
      </c>
      <c r="J35" s="3">
        <v>1.8</v>
      </c>
    </row>
    <row r="36" spans="1:10" x14ac:dyDescent="0.45">
      <c r="A36" s="3">
        <v>2.8</v>
      </c>
      <c r="E36" s="1">
        <v>5</v>
      </c>
      <c r="F36" s="1">
        <v>1</v>
      </c>
      <c r="G36" s="3">
        <f>A36+5.2</f>
        <v>8</v>
      </c>
      <c r="H36" s="1">
        <v>1.69</v>
      </c>
      <c r="I36" s="1">
        <v>1314</v>
      </c>
      <c r="J36" s="3">
        <v>2.8</v>
      </c>
    </row>
    <row r="37" spans="1:10" x14ac:dyDescent="0.45">
      <c r="A37" s="3">
        <v>3.8</v>
      </c>
      <c r="E37" s="1">
        <v>5</v>
      </c>
      <c r="F37" s="1">
        <v>1</v>
      </c>
      <c r="G37" s="3">
        <f>A37+5.2</f>
        <v>9</v>
      </c>
      <c r="H37" s="1">
        <v>1.87</v>
      </c>
      <c r="I37" s="1">
        <v>1576</v>
      </c>
      <c r="J37" s="3">
        <v>3.8</v>
      </c>
    </row>
    <row r="38" spans="1:10" x14ac:dyDescent="0.45">
      <c r="A38" s="3">
        <v>4.8</v>
      </c>
      <c r="E38" s="1">
        <v>5</v>
      </c>
      <c r="F38" s="1">
        <v>1</v>
      </c>
      <c r="G38" s="3">
        <f>A38+5.2</f>
        <v>10</v>
      </c>
      <c r="H38" s="1">
        <v>1.95</v>
      </c>
      <c r="I38" s="1">
        <v>1338</v>
      </c>
      <c r="J38" s="3">
        <v>4.8</v>
      </c>
    </row>
    <row r="39" spans="1:10" x14ac:dyDescent="0.45">
      <c r="A39" s="3">
        <v>5.8</v>
      </c>
      <c r="E39" s="1">
        <v>5</v>
      </c>
      <c r="F39" s="1">
        <v>1</v>
      </c>
      <c r="G39" s="3">
        <f>A39+5.2</f>
        <v>11</v>
      </c>
      <c r="H39" s="1">
        <v>1.94</v>
      </c>
      <c r="I39" s="1">
        <v>1372</v>
      </c>
      <c r="J39" s="3">
        <v>5.8</v>
      </c>
    </row>
    <row r="40" spans="1:10" x14ac:dyDescent="0.45">
      <c r="A40" s="3">
        <v>6.8</v>
      </c>
      <c r="E40" s="1">
        <v>5</v>
      </c>
      <c r="F40" s="1">
        <v>1</v>
      </c>
      <c r="G40" s="3">
        <f>A40+5.2</f>
        <v>12</v>
      </c>
      <c r="H40" s="1">
        <v>1.96</v>
      </c>
      <c r="I40" s="1">
        <v>1248</v>
      </c>
      <c r="J40" s="3">
        <v>6.8</v>
      </c>
    </row>
    <row r="41" spans="1:10" x14ac:dyDescent="0.45">
      <c r="A41" s="3">
        <v>8</v>
      </c>
      <c r="E41" s="1">
        <v>5</v>
      </c>
      <c r="F41" s="1">
        <v>1</v>
      </c>
      <c r="G41" s="3">
        <f>A41+5.2</f>
        <v>13.2</v>
      </c>
      <c r="H41" s="1">
        <v>2.02</v>
      </c>
      <c r="I41" s="1">
        <v>1114</v>
      </c>
      <c r="J41" s="3">
        <v>8</v>
      </c>
    </row>
    <row r="42" spans="1:10" x14ac:dyDescent="0.45">
      <c r="E42" s="1">
        <v>5</v>
      </c>
      <c r="F42" s="1">
        <v>1</v>
      </c>
      <c r="G42" s="3">
        <f>F42+5.2</f>
        <v>6.2</v>
      </c>
    </row>
    <row r="43" spans="1:10" x14ac:dyDescent="0.45">
      <c r="F43" s="3"/>
    </row>
    <row r="44" spans="1:10" x14ac:dyDescent="0.45">
      <c r="F44" s="3" t="s">
        <v>28</v>
      </c>
    </row>
    <row r="45" spans="1:10" x14ac:dyDescent="0.45">
      <c r="F45" s="3"/>
    </row>
    <row r="46" spans="1:10" x14ac:dyDescent="0.45">
      <c r="B46" s="3" t="s">
        <v>19</v>
      </c>
      <c r="D46" s="1" t="s">
        <v>0</v>
      </c>
      <c r="E46" s="1" t="s">
        <v>1</v>
      </c>
      <c r="F46" s="1" t="s">
        <v>27</v>
      </c>
      <c r="G46" s="1" t="s">
        <v>21</v>
      </c>
    </row>
    <row r="47" spans="1:10" x14ac:dyDescent="0.45">
      <c r="B47" s="3">
        <v>8</v>
      </c>
      <c r="D47" s="1">
        <v>5</v>
      </c>
      <c r="E47" s="1">
        <v>1</v>
      </c>
      <c r="F47" s="3">
        <f>B47+5.2</f>
        <v>13.2</v>
      </c>
      <c r="G47" s="1">
        <v>1</v>
      </c>
    </row>
    <row r="48" spans="1:10" x14ac:dyDescent="0.45">
      <c r="B48" s="3">
        <v>6.8</v>
      </c>
      <c r="D48" s="1">
        <v>5</v>
      </c>
      <c r="E48" s="1">
        <v>1</v>
      </c>
      <c r="F48" s="3">
        <f>B48+5.2</f>
        <v>12</v>
      </c>
      <c r="G48" s="1">
        <v>4</v>
      </c>
    </row>
    <row r="49" spans="2:7" x14ac:dyDescent="0.45">
      <c r="B49" s="3">
        <v>5.8</v>
      </c>
      <c r="D49" s="1">
        <v>5</v>
      </c>
      <c r="E49" s="1">
        <v>1</v>
      </c>
      <c r="F49" s="3">
        <f>B49+5.2</f>
        <v>11</v>
      </c>
      <c r="G49" s="1">
        <v>4</v>
      </c>
    </row>
    <row r="50" spans="2:7" x14ac:dyDescent="0.45">
      <c r="B50" s="3">
        <v>4.8</v>
      </c>
      <c r="D50" s="1">
        <v>5</v>
      </c>
      <c r="E50" s="1">
        <v>1</v>
      </c>
      <c r="F50" s="3">
        <f>B50+5.2</f>
        <v>10</v>
      </c>
      <c r="G50" s="1">
        <v>13</v>
      </c>
    </row>
    <row r="51" spans="2:7" x14ac:dyDescent="0.45">
      <c r="B51" s="3">
        <v>3.8</v>
      </c>
      <c r="D51" s="1">
        <v>5</v>
      </c>
      <c r="E51" s="1">
        <v>1</v>
      </c>
      <c r="F51" s="3">
        <f>B51+5.2</f>
        <v>9</v>
      </c>
      <c r="G51" s="1">
        <v>15</v>
      </c>
    </row>
    <row r="52" spans="2:7" x14ac:dyDescent="0.45">
      <c r="B52" s="3">
        <v>2.8</v>
      </c>
      <c r="D52" s="1">
        <v>5</v>
      </c>
      <c r="E52" s="1">
        <v>1</v>
      </c>
      <c r="F52" s="3">
        <f>B52+5.2</f>
        <v>8</v>
      </c>
      <c r="G52" s="1">
        <v>28</v>
      </c>
    </row>
    <row r="53" spans="2:7" x14ac:dyDescent="0.45">
      <c r="B53" s="3">
        <v>1.8</v>
      </c>
      <c r="D53" s="1">
        <v>5</v>
      </c>
      <c r="E53" s="1">
        <v>1</v>
      </c>
      <c r="F53" s="3">
        <f>B53+5.2</f>
        <v>7</v>
      </c>
      <c r="G53" s="1">
        <v>26</v>
      </c>
    </row>
    <row r="54" spans="2:7" x14ac:dyDescent="0.45">
      <c r="B54" s="3">
        <v>1</v>
      </c>
      <c r="D54" s="1">
        <v>5</v>
      </c>
      <c r="E54" s="1">
        <v>1</v>
      </c>
      <c r="F54" s="3">
        <f>B54+5.2</f>
        <v>6.2</v>
      </c>
      <c r="G54" s="1">
        <v>77</v>
      </c>
    </row>
    <row r="55" spans="2:7" x14ac:dyDescent="0.45">
      <c r="B55" s="1">
        <v>0.5</v>
      </c>
      <c r="D55" s="1">
        <v>5</v>
      </c>
      <c r="E55" s="1">
        <v>1</v>
      </c>
      <c r="F55" s="3">
        <f>B55+5.2</f>
        <v>5.7</v>
      </c>
      <c r="G55" s="1">
        <v>80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"/>
  <sheetViews>
    <sheetView topLeftCell="A732" zoomScaleNormal="100" workbookViewId="0">
      <selection activeCell="C753" sqref="C753"/>
    </sheetView>
  </sheetViews>
  <sheetFormatPr defaultRowHeight="14.25" x14ac:dyDescent="0.45"/>
  <sheetData>
    <row r="3" spans="1:1" x14ac:dyDescent="0.45">
      <c r="A3" t="s">
        <v>25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3" zoomScale="150" zoomScaleNormal="150" workbookViewId="0">
      <selection activeCell="B283" sqref="B283"/>
    </sheetView>
  </sheetViews>
  <sheetFormatPr defaultRowHeight="14.25" x14ac:dyDescent="0.45"/>
  <sheetData>
    <row r="1" spans="1:1" x14ac:dyDescent="0.45">
      <c r="A1" t="s">
        <v>26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I1" zoomScale="200" zoomScaleNormal="200" workbookViewId="0">
      <selection activeCell="B61" sqref="B61"/>
    </sheetView>
  </sheetViews>
  <sheetFormatPr defaultRowHeight="14.25" x14ac:dyDescent="0.4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68" zoomScale="150" zoomScaleNormal="150" workbookViewId="0">
      <selection activeCell="B287" sqref="B287"/>
    </sheetView>
  </sheetViews>
  <sheetFormatPr defaultRowHeight="14.25" x14ac:dyDescent="0.4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MAIN</vt:lpstr>
      <vt:lpstr>test mF</vt:lpstr>
      <vt:lpstr>mF0.6</vt:lpstr>
      <vt:lpstr>mF0.4</vt:lpstr>
      <vt:lpstr>mF0.5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Ernie Chang</dc:creator>
  <cp:lastModifiedBy>Ernie Chang</cp:lastModifiedBy>
  <dcterms:created xsi:type="dcterms:W3CDTF">2020-12-19T00:06:10Z</dcterms:created>
  <dcterms:modified xsi:type="dcterms:W3CDTF">2020-12-21T06:23:05Z</dcterms:modified>
</cp:coreProperties>
</file>